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360" activeTab="0"/>
  </bookViews>
  <sheets>
    <sheet name="수의계약내역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<sst xmlns="http://schemas.openxmlformats.org/spreadsheetml/2006/main" count="62" uniqueCount="48">
  <si>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재단법인 경기농림진흥재단</t>
  </si>
  <si>
    <t>계약율(B/A*100)</t>
  </si>
  <si>
    <t>경기도 광주시 곤지암읍 경충대로 731</t>
  </si>
  <si>
    <t>월곶중학교 수의계약 내역(2016년 6월)</t>
  </si>
  <si>
    <t>경기도 안산시 단원구 꽃우물길 149</t>
  </si>
  <si>
    <t>2016.06.03~2016.06.07</t>
  </si>
  <si>
    <t>2016년 7~8월 급식물품(농산물) 구매</t>
  </si>
  <si>
    <t>2016년 7~8월 급식물품(공산품) 구매</t>
  </si>
  <si>
    <t>2016.07.01~2016.08.31</t>
  </si>
  <si>
    <t>2016.06.17~2016.07.10</t>
  </si>
  <si>
    <t>2016년 7~8월 급식물품(김치) 구매</t>
  </si>
  <si>
    <t>2016년 7~8월 급식물품(축산물) 구매</t>
  </si>
  <si>
    <t>2016년 7~8월 급식물품(수산물) 구매</t>
  </si>
  <si>
    <t>경기도 안산시 상록구 본오동 986-4</t>
  </si>
  <si>
    <t>김**</t>
  </si>
  <si>
    <t>정**</t>
  </si>
  <si>
    <t>신**</t>
  </si>
  <si>
    <t>주소</t>
  </si>
  <si>
    <t>대표자</t>
  </si>
  <si>
    <t>손**</t>
  </si>
  <si>
    <t>이**</t>
  </si>
  <si>
    <t>업체명</t>
  </si>
  <si>
    <t>전**</t>
  </si>
  <si>
    <t>비고</t>
  </si>
  <si>
    <t>계약명</t>
  </si>
  <si>
    <t>경기도 시흥시 논곡동 54-4번지</t>
  </si>
  <si>
    <t>기술가정과 실습재료(축구로봇) 구입</t>
  </si>
  <si>
    <t>지방계약법시행령
제25조1항5호나목</t>
  </si>
  <si>
    <t>경기도 시흥시 미산동 359-10</t>
  </si>
  <si>
    <t>경기도 시흥시 정왕동 2250-1</t>
  </si>
  <si>
    <t>경기도 시흥시 하중로 188-13</t>
  </si>
  <si>
    <t>안양지구축산업협동조합</t>
  </si>
  <si>
    <t>2016.06.03</t>
  </si>
  <si>
    <t>2016.06.23</t>
  </si>
  <si>
    <t>2016.06.28</t>
  </si>
  <si>
    <t>2016.06.17</t>
  </si>
  <si>
    <t>계약일자</t>
  </si>
  <si>
    <t>예정가격(A)</t>
  </si>
  <si>
    <t>삼경유통</t>
  </si>
  <si>
    <t>도서 구입</t>
  </si>
  <si>
    <t>알파교재</t>
  </si>
  <si>
    <t>해정수산(주)</t>
  </si>
  <si>
    <t>시흥교육</t>
  </si>
  <si>
    <t>현우유통</t>
  </si>
  <si>
    <t>계약기간</t>
  </si>
  <si>
    <t>계약금액(B)</t>
  </si>
  <si>
    <t>수의계약사유</t>
  </si>
  <si>
    <t>[단위: 원]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</si>
</sst>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0_ "/>
  </numFmts>
  <fonts count="33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  <font>
      <b/>
      <sz val="16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41" fontId="1" fillId="0" borderId="0" applyFont="0" applyFill="0" applyBorder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NumberFormat="1" applyAlignment="1">
      <alignment/>
    </xf>
    <xf numFmtId="0" fontId="18" fillId="0" borderId="0" xfId="63" applyNumberFormat="1" applyFont="1" applyAlignment="1">
      <alignment vertical="center"/>
      <protection/>
    </xf>
    <xf numFmtId="0" fontId="18" fillId="0" borderId="0" xfId="0" applyNumberFormat="1" applyFont="1" applyAlignment="1">
      <alignment/>
    </xf>
    <xf numFmtId="0" fontId="19" fillId="33" borderId="10" xfId="63" applyNumberFormat="1" applyFont="1" applyFill="1" applyBorder="1" applyAlignment="1">
      <alignment horizontal="center" vertical="center"/>
      <protection/>
    </xf>
    <xf numFmtId="0" fontId="19" fillId="0" borderId="11" xfId="63" applyNumberFormat="1" applyFont="1" applyBorder="1" applyAlignment="1">
      <alignment horizontal="center" vertical="center"/>
      <protection/>
    </xf>
    <xf numFmtId="0" fontId="19" fillId="33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Fill="1" applyBorder="1" applyAlignment="1">
      <alignment horizontal="center" vertical="center"/>
      <protection/>
    </xf>
    <xf numFmtId="167" fontId="18" fillId="0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Fill="1" applyBorder="1" applyAlignment="1">
      <alignment horizontal="center" vertical="center"/>
      <protection/>
    </xf>
    <xf numFmtId="41" fontId="18" fillId="0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Border="1" applyAlignment="1">
      <alignment horizontal="center" vertical="center" wrapText="1"/>
      <protection/>
    </xf>
    <xf numFmtId="0" fontId="19" fillId="0" borderId="11" xfId="63" applyNumberFormat="1" applyFont="1" applyBorder="1" applyAlignment="1">
      <alignment horizontal="right" vertical="center"/>
      <protection/>
    </xf>
    <xf numFmtId="0" fontId="20" fillId="0" borderId="0" xfId="63" applyNumberFormat="1" applyFont="1" applyBorder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표준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"/>
  <sheetViews>
    <sheetView tabSelected="1" defaultGridColor="0" zoomScaleSheetLayoutView="75" colorId="22" workbookViewId="0" topLeftCell="A1">
      <selection activeCell="A1" sqref="A1:K1"/>
    </sheetView>
  </sheetViews>
  <sheetFormatPr defaultColWidth="9.140625" defaultRowHeight="16.5" customHeight="1"/>
  <cols>
    <col min="1" max="1" width="36.00390625" style="2" bestFit="1" customWidth="1"/>
    <col min="2" max="2" width="13.28125" style="2" customWidth="1"/>
    <col min="3" max="3" width="22.00390625" style="2" bestFit="1" customWidth="1"/>
    <col min="4" max="5" width="12.28125" style="2" bestFit="1" customWidth="1"/>
    <col min="6" max="6" width="17.00390625" style="2" bestFit="1" customWidth="1"/>
    <col min="7" max="7" width="26.57421875" style="2" bestFit="1" customWidth="1"/>
    <col min="8" max="8" width="10.57421875" style="2" bestFit="1" customWidth="1"/>
    <col min="9" max="9" width="52.28125" style="2" bestFit="1" customWidth="1"/>
    <col min="10" max="10" width="17.421875" style="2" bestFit="1" customWidth="1"/>
    <col min="11" max="11" width="9.8515625" style="2" bestFit="1" customWidth="1"/>
    <col min="12" max="256" width="9.140625" style="2" customWidth="1"/>
  </cols>
  <sheetData>
    <row r="1" spans="1:255" ht="23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1" t="s">
        <v>47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6.5" customHeight="1">
      <c r="A3" s="5" t="s">
        <v>24</v>
      </c>
      <c r="B3" s="5" t="s">
        <v>36</v>
      </c>
      <c r="C3" s="5" t="s">
        <v>44</v>
      </c>
      <c r="D3" s="5" t="s">
        <v>37</v>
      </c>
      <c r="E3" s="5" t="s">
        <v>45</v>
      </c>
      <c r="F3" s="5" t="s">
        <v>1</v>
      </c>
      <c r="G3" s="5" t="s">
        <v>21</v>
      </c>
      <c r="H3" s="5" t="s">
        <v>18</v>
      </c>
      <c r="I3" s="5" t="s">
        <v>17</v>
      </c>
      <c r="J3" s="5" t="s">
        <v>46</v>
      </c>
      <c r="K3" s="3" t="s">
        <v>23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7" customHeight="1">
      <c r="A4" s="6" t="s">
        <v>6</v>
      </c>
      <c r="B4" s="6" t="s">
        <v>33</v>
      </c>
      <c r="C4" s="6" t="s">
        <v>8</v>
      </c>
      <c r="D4" s="9">
        <v>5874710</v>
      </c>
      <c r="E4" s="9">
        <v>5874710</v>
      </c>
      <c r="F4" s="7">
        <f>E4/D4*100</f>
        <v>100</v>
      </c>
      <c r="G4" s="6" t="s">
        <v>0</v>
      </c>
      <c r="H4" s="6" t="s">
        <v>20</v>
      </c>
      <c r="I4" s="6" t="s">
        <v>2</v>
      </c>
      <c r="J4" s="10" t="s">
        <v>27</v>
      </c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11" ht="27" customHeight="1">
      <c r="A5" s="6" t="s">
        <v>7</v>
      </c>
      <c r="B5" s="6" t="s">
        <v>33</v>
      </c>
      <c r="C5" s="6" t="s">
        <v>8</v>
      </c>
      <c r="D5" s="9">
        <v>12474048</v>
      </c>
      <c r="E5" s="9">
        <v>11599900</v>
      </c>
      <c r="F5" s="7">
        <f>E5/D5*100</f>
        <v>92.99226682469074</v>
      </c>
      <c r="G5" s="6" t="s">
        <v>43</v>
      </c>
      <c r="H5" s="6" t="s">
        <v>16</v>
      </c>
      <c r="I5" s="6" t="s">
        <v>4</v>
      </c>
      <c r="J5" s="10" t="s">
        <v>27</v>
      </c>
      <c r="K5" s="8"/>
    </row>
    <row r="6" spans="1:11" ht="27" customHeight="1">
      <c r="A6" s="6" t="s">
        <v>11</v>
      </c>
      <c r="B6" s="6" t="s">
        <v>34</v>
      </c>
      <c r="C6" s="6" t="s">
        <v>8</v>
      </c>
      <c r="D6" s="9">
        <v>6309510</v>
      </c>
      <c r="E6" s="9">
        <v>6223720</v>
      </c>
      <c r="F6" s="7">
        <f>E6/D6*100</f>
        <v>98.64030645802923</v>
      </c>
      <c r="G6" s="6" t="s">
        <v>31</v>
      </c>
      <c r="H6" s="6" t="s">
        <v>19</v>
      </c>
      <c r="I6" s="6" t="s">
        <v>25</v>
      </c>
      <c r="J6" s="10" t="s">
        <v>27</v>
      </c>
      <c r="K6" s="8"/>
    </row>
    <row r="7" spans="1:11" ht="27" customHeight="1">
      <c r="A7" s="6" t="s">
        <v>12</v>
      </c>
      <c r="B7" s="6" t="s">
        <v>33</v>
      </c>
      <c r="C7" s="6" t="s">
        <v>8</v>
      </c>
      <c r="D7" s="9">
        <v>2314200</v>
      </c>
      <c r="E7" s="9">
        <v>2077000</v>
      </c>
      <c r="F7" s="7">
        <f>E7/D7*100</f>
        <v>89.75023766312333</v>
      </c>
      <c r="G7" s="6" t="s">
        <v>41</v>
      </c>
      <c r="H7" s="6" t="s">
        <v>14</v>
      </c>
      <c r="I7" s="6" t="s">
        <v>29</v>
      </c>
      <c r="J7" s="10" t="s">
        <v>27</v>
      </c>
      <c r="K7" s="8"/>
    </row>
    <row r="8" spans="1:11" ht="27" customHeight="1">
      <c r="A8" s="6" t="s">
        <v>10</v>
      </c>
      <c r="B8" s="6" t="s">
        <v>33</v>
      </c>
      <c r="C8" s="6" t="s">
        <v>8</v>
      </c>
      <c r="D8" s="9">
        <v>2297500</v>
      </c>
      <c r="E8" s="9">
        <v>2234500</v>
      </c>
      <c r="F8" s="7">
        <f>E8/D8*100</f>
        <v>97.25788900979325</v>
      </c>
      <c r="G8" s="6" t="s">
        <v>38</v>
      </c>
      <c r="H8" s="6" t="s">
        <v>20</v>
      </c>
      <c r="I8" s="6" t="s">
        <v>13</v>
      </c>
      <c r="J8" s="10" t="s">
        <v>27</v>
      </c>
      <c r="K8" s="6"/>
    </row>
    <row r="9" spans="1:11" ht="27" customHeight="1">
      <c r="A9" s="6" t="s">
        <v>26</v>
      </c>
      <c r="B9" s="6" t="s">
        <v>32</v>
      </c>
      <c r="C9" s="6" t="s">
        <v>5</v>
      </c>
      <c r="D9" s="9">
        <v>1560000</v>
      </c>
      <c r="E9" s="9">
        <v>1560000</v>
      </c>
      <c r="F9" s="7">
        <f>E9/D9*100</f>
        <v>100</v>
      </c>
      <c r="G9" s="6" t="s">
        <v>40</v>
      </c>
      <c r="H9" s="6" t="s">
        <v>22</v>
      </c>
      <c r="I9" s="6" t="s">
        <v>28</v>
      </c>
      <c r="J9" s="10" t="s">
        <v>27</v>
      </c>
      <c r="K9" s="8"/>
    </row>
    <row r="10" spans="1:11" ht="27" customHeight="1">
      <c r="A10" s="6" t="s">
        <v>39</v>
      </c>
      <c r="B10" s="6" t="s">
        <v>35</v>
      </c>
      <c r="C10" s="6" t="s">
        <v>9</v>
      </c>
      <c r="D10" s="9">
        <v>5381800</v>
      </c>
      <c r="E10" s="9">
        <v>4800370</v>
      </c>
      <c r="F10" s="7">
        <f>E10/D10*100</f>
        <v>89.19636552826192</v>
      </c>
      <c r="G10" s="6" t="s">
        <v>42</v>
      </c>
      <c r="H10" s="6" t="s">
        <v>15</v>
      </c>
      <c r="I10" s="6" t="s">
        <v>30</v>
      </c>
      <c r="J10" s="10" t="s">
        <v>27</v>
      </c>
      <c r="K10" s="6"/>
    </row>
  </sheetData>
  <sheetProtection/>
  <mergeCells count="1">
    <mergeCell ref="A1:K1"/>
  </mergeCells>
  <printOptions/>
  <pageMargins left="0.6998611092567444" right="0.6998611092567444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